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$$$かばん\Ｒ８馬耕　地すべり　つるぎ北　調査解析業務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28"/>
  <c r="G25"/>
  <c r="G20"/>
  <c r="G16"/>
  <c r="G15"/>
  <c r="G14"/>
  <c r="G13"/>
  <c r="G12"/>
  <c r="G11"/>
  <c r="G10"/>
  <c r="G52"/>
  <c r="G29"/>
  <c r="G30"/>
  <c r="G31"/>
  <c r="G32"/>
  <c r="G33"/>
  <c r="G34"/>
  <c r="G39"/>
  <c r="G42"/>
  <c r="G43"/>
  <c r="G44"/>
  <c r="G45"/>
  <c r="G47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<sst xmlns="http://schemas.openxmlformats.org/spreadsheetml/2006/main">
  <si>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</si>
  <si>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</si>
  <si>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</si>
  <si>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</si>
  <si>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</si>
  <si>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地すべり　つるぎ北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</si>
  <si>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</si>
  <si>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</si>
  <si>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</si>
  <si>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</si>
  <si>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</si>
  <si>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</si>
  <si>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</si>
  <si>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</si>
  <si>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</si>
  <si>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</si>
  <si>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</si>
  <si>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地下水調査
_x000d_</t>
  </si>
  <si>
    <t>地下水調査（水圧式水位計観測）
_x000d_観測範囲:0～20m,観測周期 1孔・回/月</t>
  </si>
  <si>
    <t>回</t>
  </si>
  <si>
    <t>地下水調査（水圧式水位計観測）
_x000d_観測範囲:0～30m,観測周期 1孔・回/月</t>
  </si>
  <si>
    <t>地下水調査（水圧式水位計資料整理）
_x000d_</t>
  </si>
  <si>
    <t>孔･月</t>
  </si>
  <si>
    <t>移動変形調査
_x000d_</t>
  </si>
  <si>
    <t>孔内傾斜計観測
_x000d_</t>
  </si>
  <si>
    <t>挿入式孔内傾斜計資料整理
_x000d_</t>
  </si>
  <si>
    <t>クラック観測
_x000d_</t>
  </si>
  <si>
    <t>箇所・回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</si>
  <si>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</si>
  <si>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</si>
  <si>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</si>
  <si>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</si>
  <si>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</si>
  <si>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</si>
  <si>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</si>
  <si>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</si>
  <si>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</si>
  <si>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地すべり調査(機構解析)
_x000d_</t>
  </si>
  <si>
    <t>業務</t>
  </si>
  <si>
    <t>地すべり調査(安定解析)
_x000d_</t>
  </si>
  <si>
    <t>対策工設計
_x000d_横ボーリング工</t>
  </si>
  <si>
    <t>群</t>
  </si>
  <si>
    <t>地すべり調査(報告書作成)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</si>
  <si>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</si>
  <si>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</si>
  <si>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</si>
  <si>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</si>
  <si>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</si>
  <si>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</t>
  </si>
  <si>
    <t>その他
_x000d_</t>
  </si>
  <si>
    <t>電子納品版業務報告書作成
_x000d_1部,Ａ－４,200枚,5㎝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</si>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</sst>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+G13+G24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+G16+G20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25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35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22</v>
      </c>
      <c r="F19" s="18">
        <v>60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13</v>
      </c>
      <c r="F20" s="18">
        <v>1</v>
      </c>
      <c r="G20" s="19">
        <f>+G21+G22+G23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19</v>
      </c>
      <c r="F21" s="18">
        <v>60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19</v>
      </c>
      <c r="F22" s="18">
        <v>60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27</v>
      </c>
      <c r="F23" s="18">
        <v>5</v>
      </c>
      <c r="G23" s="25"/>
      <c r="H23" s="20"/>
      <c r="I23" s="21">
        <v>14</v>
      </c>
      <c r="J23" s="21">
        <v>4</v>
      </c>
    </row>
    <row r="24" ht="42" customHeight="1">
      <c r="A24" s="14" t="s">
        <v>28</v>
      </c>
      <c r="B24" s="15"/>
      <c r="C24" s="15"/>
      <c r="D24" s="16"/>
      <c r="E24" s="17" t="s">
        <v>13</v>
      </c>
      <c r="F24" s="18">
        <v>1</v>
      </c>
      <c r="G24" s="25"/>
      <c r="H24" s="20"/>
      <c r="I24" s="21">
        <v>15</v>
      </c>
      <c r="J24" s="21"/>
    </row>
    <row r="25" ht="42" customHeight="1">
      <c r="A25" s="14" t="s">
        <v>29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/>
    </row>
    <row r="26" ht="42" customHeight="1">
      <c r="A26" s="14" t="s">
        <v>30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31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32</v>
      </c>
      <c r="B28" s="15"/>
      <c r="C28" s="15"/>
      <c r="D28" s="16"/>
      <c r="E28" s="17" t="s">
        <v>13</v>
      </c>
      <c r="F28" s="18">
        <v>1</v>
      </c>
      <c r="G28" s="19">
        <f>+G10</f>
        <v>0</v>
      </c>
      <c r="H28" s="20"/>
      <c r="I28" s="21">
        <v>19</v>
      </c>
      <c r="J28" s="21"/>
    </row>
    <row r="29" ht="42" customHeight="1">
      <c r="A29" s="14" t="s">
        <v>33</v>
      </c>
      <c r="B29" s="15"/>
      <c r="C29" s="15"/>
      <c r="D29" s="16"/>
      <c r="E29" s="17" t="s">
        <v>13</v>
      </c>
      <c r="F29" s="18">
        <v>1</v>
      </c>
      <c r="G29" s="19">
        <f>+G30+G49</f>
        <v>0</v>
      </c>
      <c r="H29" s="20"/>
      <c r="I29" s="21">
        <v>20</v>
      </c>
      <c r="J29" s="21"/>
    </row>
    <row r="30" ht="42" customHeight="1">
      <c r="A30" s="14" t="s">
        <v>34</v>
      </c>
      <c r="B30" s="15"/>
      <c r="C30" s="15"/>
      <c r="D30" s="16"/>
      <c r="E30" s="17" t="s">
        <v>13</v>
      </c>
      <c r="F30" s="18">
        <v>1</v>
      </c>
      <c r="G30" s="19">
        <f>+G31+G42</f>
        <v>0</v>
      </c>
      <c r="H30" s="20"/>
      <c r="I30" s="21">
        <v>21</v>
      </c>
      <c r="J30" s="21"/>
    </row>
    <row r="31" ht="42" customHeight="1">
      <c r="A31" s="14" t="s">
        <v>35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35</v>
      </c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35</v>
      </c>
      <c r="D33" s="16"/>
      <c r="E33" s="17" t="s">
        <v>13</v>
      </c>
      <c r="F33" s="18">
        <v>1</v>
      </c>
      <c r="G33" s="19">
        <f>+G34+G39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36</v>
      </c>
      <c r="E34" s="17" t="s">
        <v>13</v>
      </c>
      <c r="F34" s="18">
        <v>1</v>
      </c>
      <c r="G34" s="19">
        <f>+G35+G36+G37+G38</f>
        <v>0</v>
      </c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37</v>
      </c>
      <c r="E35" s="17" t="s">
        <v>38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39</v>
      </c>
      <c r="E36" s="17" t="s">
        <v>38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40</v>
      </c>
      <c r="E37" s="17" t="s">
        <v>41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42</v>
      </c>
      <c r="E38" s="17" t="s">
        <v>38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13</v>
      </c>
      <c r="F39" s="18">
        <v>1</v>
      </c>
      <c r="G39" s="19">
        <f>+G40+G41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19</v>
      </c>
      <c r="F40" s="18">
        <v>2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45</v>
      </c>
      <c r="E41" s="17" t="s">
        <v>19</v>
      </c>
      <c r="F41" s="18">
        <v>2</v>
      </c>
      <c r="G41" s="25"/>
      <c r="H41" s="20"/>
      <c r="I41" s="21">
        <v>32</v>
      </c>
      <c r="J41" s="21">
        <v>4</v>
      </c>
    </row>
    <row r="42" ht="42" customHeight="1">
      <c r="A42" s="14" t="s">
        <v>46</v>
      </c>
      <c r="B42" s="15"/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1</v>
      </c>
    </row>
    <row r="43" ht="42" customHeight="1">
      <c r="A43" s="22"/>
      <c r="B43" s="15" t="s">
        <v>46</v>
      </c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46</v>
      </c>
      <c r="D44" s="16"/>
      <c r="E44" s="17" t="s">
        <v>13</v>
      </c>
      <c r="F44" s="18">
        <v>1</v>
      </c>
      <c r="G44" s="19">
        <f>+G45+G47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47</v>
      </c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48</v>
      </c>
      <c r="E46" s="17" t="s">
        <v>19</v>
      </c>
      <c r="F46" s="18">
        <v>3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49</v>
      </c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50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14" t="s">
        <v>51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52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53</v>
      </c>
      <c r="B51" s="15"/>
      <c r="C51" s="15"/>
      <c r="D51" s="16"/>
      <c r="E51" s="17" t="s">
        <v>13</v>
      </c>
      <c r="F51" s="18">
        <v>1</v>
      </c>
      <c r="G51" s="19">
        <f>+G29+G50</f>
        <v>0</v>
      </c>
      <c r="H51" s="20"/>
      <c r="I51" s="21">
        <v>42</v>
      </c>
      <c r="J51" s="21"/>
    </row>
    <row r="52" ht="42" customHeight="1">
      <c r="A52" s="26" t="s">
        <v>54</v>
      </c>
      <c r="B52" s="27"/>
      <c r="C52" s="27"/>
      <c r="D52" s="28"/>
      <c r="E52" s="29" t="s">
        <v>13</v>
      </c>
      <c r="F52" s="30">
        <v>1</v>
      </c>
      <c r="G52" s="31">
        <f>+G28+G51</f>
        <v>0</v>
      </c>
      <c r="I52" s="32">
        <v>43</v>
      </c>
      <c r="J52" s="32">
        <v>30</v>
      </c>
    </row>
    <row r="53" ht="42" customHeight="1">
      <c r="A53" s="33" t="s">
        <v>55</v>
      </c>
      <c r="B53" s="34"/>
      <c r="C53" s="34"/>
      <c r="D53" s="35"/>
      <c r="E53" s="36" t="s">
        <v>56</v>
      </c>
      <c r="F53" s="37" t="s">
        <v>56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jZA/YMjig1/YYtirE5b+EBI/1JZSWtoYn6l7QHVa5VAMdhMO17eOrb/K9jUGc55CUM4IWpgpJKG/4+wIAQFA+g==" hashValue="8IBVBR5sc9t4spXabpZ6bkBC7cEve76oHbGNSLxrsrNrAp85fsKZU2YhTx4sJ76G/kftMtM4mihk9jx5e6vkKA==" algorithmName="SHA-512" password="FD80"/>
  <mergeCells count="30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A13:D13"/>
    <mergeCell ref="B14:D14"/>
    <mergeCell ref="C15:D15"/>
    <mergeCell ref="A24:D24"/>
    <mergeCell ref="A25:D25"/>
    <mergeCell ref="A26:D26"/>
    <mergeCell ref="A27:D27"/>
    <mergeCell ref="A28:D28"/>
    <mergeCell ref="A29:D29"/>
    <mergeCell ref="A30:D30"/>
    <mergeCell ref="A31:D31"/>
    <mergeCell ref="B32:D32"/>
    <mergeCell ref="C33:D33"/>
    <mergeCell ref="A42:D42"/>
    <mergeCell ref="B43:D43"/>
    <mergeCell ref="C44:D44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2026-03-02T08:18:43Z</dcterms:modified>
</cp:coreProperties>
</file>